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Елово" sheetId="14" r:id="rId1"/>
  </sheets>
  <calcPr calcId="144525"/>
</workbook>
</file>

<file path=xl/calcChain.xml><?xml version="1.0" encoding="utf-8"?>
<calcChain xmlns="http://schemas.openxmlformats.org/spreadsheetml/2006/main">
  <c r="F12" i="14" l="1"/>
  <c r="B7" i="14" l="1"/>
  <c r="H12" i="14"/>
</calcChain>
</file>

<file path=xl/sharedStrings.xml><?xml version="1.0" encoding="utf-8"?>
<sst xmlns="http://schemas.openxmlformats.org/spreadsheetml/2006/main" count="19" uniqueCount="15">
  <si>
    <t>наименование культур</t>
  </si>
  <si>
    <t>площадь посева, га</t>
  </si>
  <si>
    <t>валовый сбор, тн</t>
  </si>
  <si>
    <t>урожайность, ц/га</t>
  </si>
  <si>
    <t>зерновые</t>
  </si>
  <si>
    <t>2018 г.</t>
  </si>
  <si>
    <t>Категория земель</t>
  </si>
  <si>
    <t>га</t>
  </si>
  <si>
    <t>ООО "АФ Морты" - аренда паевых земель</t>
  </si>
  <si>
    <t>ООО "АФ Морты" - аренда государственных земель</t>
  </si>
  <si>
    <t>ООО "Светлая-долина" - аренда паевых земель</t>
  </si>
  <si>
    <t>Всего по поселению:</t>
  </si>
  <si>
    <t xml:space="preserve"> +, - к 2018 г. урож-ть, ц/га</t>
  </si>
  <si>
    <t>Информация по средней урожайности зерновых культур ООО "АФ Морты" за 2019 год</t>
  </si>
  <si>
    <t>Информация по обрабатываемым землям ООО "АФ Морты" Большееловского  СП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</si>
</sst>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3"/>
  <sheetViews>
    <sheetView tabSelected="1" workbookViewId="0">
      <selection activeCell="B7" sqref="B7"/>
    </sheetView>
  </sheetViews>
  <sheetFormatPr defaultRowHeight="15" x14ac:dyDescent="0.25"/>
  <cols>
    <col min="1" max="1" width="41.85546875" customWidth="1"/>
    <col min="2" max="2" width="11.28515625" customWidth="1"/>
    <col min="3" max="4" width="12.140625" style="7" customWidth="1"/>
    <col min="5" max="5" width="11.28515625" style="7" customWidth="1"/>
    <col min="6" max="6" width="12" style="7" customWidth="1"/>
    <col min="7" max="7" width="9.85546875" customWidth="1"/>
    <col min="8" max="8" width="10.5703125" customWidth="1"/>
  </cols>
  <sheetData>
    <row r="1" spans="1:8" ht="42.75" customHeight="1" x14ac:dyDescent="0.3">
      <c r="A1" s="16" t="s">
        <v>14</v>
      </c>
      <c r="B1" s="16"/>
      <c r="C1" s="16"/>
      <c r="D1" s="16"/>
      <c r="E1" s="16"/>
      <c r="F1" s="16"/>
      <c r="G1" s="1"/>
      <c r="H1" s="1"/>
    </row>
    <row r="2" spans="1:8" x14ac:dyDescent="0.25">
      <c r="A2" s="17" t="s">
        <v>6</v>
      </c>
      <c r="B2" s="17" t="s">
        <v>7</v>
      </c>
    </row>
    <row r="3" spans="1:8" x14ac:dyDescent="0.25">
      <c r="A3" s="18"/>
      <c r="B3" s="18"/>
    </row>
    <row r="4" spans="1:8" ht="37.5" x14ac:dyDescent="0.25">
      <c r="A4" s="5" t="s">
        <v>8</v>
      </c>
      <c r="B4" s="8">
        <v>1084</v>
      </c>
    </row>
    <row r="5" spans="1:8" ht="37.5" x14ac:dyDescent="0.25">
      <c r="A5" s="5" t="s">
        <v>9</v>
      </c>
      <c r="B5" s="8">
        <v>710</v>
      </c>
    </row>
    <row r="6" spans="1:8" ht="37.5" x14ac:dyDescent="0.25">
      <c r="A6" s="5" t="s">
        <v>10</v>
      </c>
      <c r="B6" s="8">
        <v>542</v>
      </c>
    </row>
    <row r="7" spans="1:8" ht="18.75" x14ac:dyDescent="0.25">
      <c r="A7" s="12" t="s">
        <v>11</v>
      </c>
      <c r="B7" s="4">
        <f>SUM(B4:B6)</f>
        <v>2336</v>
      </c>
    </row>
    <row r="8" spans="1:8" ht="18.75" x14ac:dyDescent="0.25">
      <c r="A8" s="13"/>
      <c r="B8" s="10"/>
    </row>
    <row r="9" spans="1:8" ht="18.75" x14ac:dyDescent="0.25">
      <c r="A9" s="19" t="s">
        <v>13</v>
      </c>
      <c r="B9" s="19"/>
      <c r="C9" s="19"/>
      <c r="D9" s="19"/>
      <c r="E9" s="19"/>
      <c r="F9" s="19"/>
      <c r="G9" s="19"/>
      <c r="H9" s="19"/>
    </row>
    <row r="10" spans="1:8" ht="18.75" x14ac:dyDescent="0.25">
      <c r="A10" s="17" t="s">
        <v>0</v>
      </c>
      <c r="B10" s="20" t="s">
        <v>5</v>
      </c>
      <c r="C10" s="21"/>
      <c r="D10" s="22"/>
      <c r="E10" s="20" t="s">
        <v>5</v>
      </c>
      <c r="F10" s="21"/>
      <c r="G10" s="22"/>
      <c r="H10" s="17" t="s">
        <v>12</v>
      </c>
    </row>
    <row r="11" spans="1:8" ht="56.25" x14ac:dyDescent="0.25">
      <c r="A11" s="18"/>
      <c r="B11" s="15" t="s">
        <v>1</v>
      </c>
      <c r="C11" s="15" t="s">
        <v>2</v>
      </c>
      <c r="D11" s="15" t="s">
        <v>3</v>
      </c>
      <c r="E11" s="9" t="s">
        <v>1</v>
      </c>
      <c r="F11" s="9" t="s">
        <v>2</v>
      </c>
      <c r="G11" s="9" t="s">
        <v>3</v>
      </c>
      <c r="H11" s="18"/>
    </row>
    <row r="12" spans="1:8" ht="18.75" x14ac:dyDescent="0.25">
      <c r="A12" s="9" t="s">
        <v>4</v>
      </c>
      <c r="B12" s="15">
        <v>839</v>
      </c>
      <c r="C12" s="15">
        <v>1930</v>
      </c>
      <c r="D12" s="6">
        <v>23</v>
      </c>
      <c r="E12" s="9">
        <v>850</v>
      </c>
      <c r="F12" s="14">
        <f>E12*G12/10</f>
        <v>2371.5</v>
      </c>
      <c r="G12" s="6">
        <v>27.9</v>
      </c>
      <c r="H12" s="2">
        <f>G12-D12</f>
        <v>4.8999999999999986</v>
      </c>
    </row>
    <row r="13" spans="1:8" ht="18.75" x14ac:dyDescent="0.3">
      <c r="A13" s="3"/>
      <c r="B13" s="3"/>
      <c r="C13" s="11"/>
      <c r="D13" s="11"/>
      <c r="E13" s="11"/>
      <c r="F13" s="11"/>
      <c r="G13" s="1"/>
      <c r="H13" s="1"/>
    </row>
  </sheetData>
  <mergeCells count="8">
    <mergeCell ref="A1:F1"/>
    <mergeCell ref="A2:A3"/>
    <mergeCell ref="A9:H9"/>
    <mergeCell ref="A10:A11"/>
    <mergeCell ref="B10:D10"/>
    <mergeCell ref="E10:G10"/>
    <mergeCell ref="H10:H11"/>
    <mergeCell ref="B2:B3"/>
  </mergeCells>
  <pageMargins left="0.7" right="0.7" top="0.75" bottom="0.75" header="0.3" footer="0.3"/>
  <pageSetup paperSize="9" scale="74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2020-08-06T06:37:22Z</dcterms:modified>
</cp:coreProperties>
</file>