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</sheets>
  <definedNames>
    <definedName name="_xlnm.Print_Titles" localSheetId="0">Доходы!$4:$6</definedName>
    <definedName name="_xlnm.Print_Titles" localSheetId="1">Расходы!$2:$4</definedName>
    <definedName name="_xlnm.Print_Area" localSheetId="0">Доходы!$A$1:$D$16</definedName>
  </definedNames>
  <calcPr calcId="144525"/>
</workbook>
</file>

<file path=xl/calcChain.xml><?xml version="1.0" encoding="utf-8"?>
<calcChain xmlns="http://schemas.openxmlformats.org/spreadsheetml/2006/main">
  <c r="D6" i="2" l="1"/>
  <c r="C6" i="2"/>
  <c r="D15" i="2"/>
  <c r="C15" i="2"/>
  <c r="C17" i="2"/>
  <c r="D17" i="2"/>
  <c r="D7" i="1"/>
  <c r="C7" i="1"/>
  <c r="D13" i="2" l="1"/>
  <c r="C13" i="2"/>
  <c r="D11" i="2"/>
  <c r="D5" i="2" s="1"/>
  <c r="C11" i="2"/>
  <c r="C5" i="2" s="1"/>
</calcChain>
</file>

<file path=xl/sharedStrings.xml><?xml version="1.0" encoding="utf-8"?>
<sst xmlns="http://schemas.openxmlformats.org/spreadsheetml/2006/main" count="66" uniqueCount="57">
  <si>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</si>
  <si>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</si>
  <si>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</si>
  <si>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</si>
  <si>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</si>
  <si>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</si>
  <si>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</si>
  <si>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</si>
  <si>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</si>
  <si>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</si>
  <si>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</si>
  <si>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</si>
  <si>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</si>
  <si>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</si>
  <si>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</si>
  <si>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</si>
  <si>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</si>
  <si>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</si>
  <si>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</si>
  <si>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</si>
  <si>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</si>
  <si>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</si>
  <si>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</si>
  <si>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</si>
  <si>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</si>
  <si>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</si>
  <si>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</si>
  <si>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</si>
  <si>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</si>
  <si>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</si>
  <si>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</si>
  <si>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</si>
  <si>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</si>
  <si>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</si>
  <si>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</si>
  <si>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</si>
  <si>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</si>
  <si>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</si>
  <si>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</si>
  <si>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</si>
  <si>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</si>
  <si>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</si>
  <si>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</si>
  <si>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</si>
  <si>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ЗАДОЛЖЕННОСТЬ И ПЕРЕРАСЧЕТЫ ПО ОТМЕНЕНЫМ НАЛОГАМ, СБОРАМ И ИНЫМ ОБЯЗАТЕЛЬНЫМ ПЛАТЕЖАМ</t>
  </si>
  <si>
    <t>000 109 00000 00 0000 000</t>
  </si>
  <si>
    <t>Отчет об исполнении бюджета Большееловского сельского поселения за 1 кв. 2016 год</t>
  </si>
  <si>
    <t>Бюджетные назначения 2016г.</t>
  </si>
  <si>
    <t>000 200 00000 00 0000 000</t>
  </si>
  <si>
    <t>Ассигнования за 2016г.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</si>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</sst>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/>
    <xf numFmtId="49" fontId="20" fillId="0" borderId="0" xfId="0" applyNumberFormat="1" applyFont="1" applyFill="1"/>
    <xf numFmtId="49" fontId="19" fillId="0" borderId="10" xfId="0" applyNumberFormat="1" applyFont="1" applyFill="1" applyBorder="1" applyAlignment="1"/>
    <xf numFmtId="49" fontId="20" fillId="0" borderId="0" xfId="0" applyNumberFormat="1" applyFont="1"/>
    <xf numFmtId="49" fontId="20" fillId="0" borderId="16" xfId="0" applyNumberFormat="1" applyFont="1" applyFill="1" applyBorder="1" applyAlignment="1">
      <alignment horizontal="center" vertical="center" wrapText="1" shrinkToFit="1"/>
    </xf>
    <xf numFmtId="4" fontId="20" fillId="0" borderId="16" xfId="0" applyNumberFormat="1" applyFont="1" applyFill="1" applyBorder="1" applyAlignment="1">
      <alignment horizontal="right" wrapText="1" shrinkToFit="1"/>
    </xf>
    <xf numFmtId="4" fontId="20" fillId="0" borderId="18" xfId="0" applyNumberFormat="1" applyFont="1" applyFill="1" applyBorder="1" applyAlignment="1">
      <alignment horizontal="right" wrapText="1" shrinkToFit="1"/>
    </xf>
    <xf numFmtId="49" fontId="20" fillId="0" borderId="0" xfId="0" applyNumberFormat="1" applyFont="1" applyAlignment="1">
      <alignment wrapText="1" shrinkToFit="1"/>
    </xf>
    <xf numFmtId="0" fontId="20" fillId="0" borderId="22" xfId="0" applyNumberFormat="1" applyFont="1" applyFill="1" applyBorder="1" applyAlignment="1">
      <alignment horizontal="left" vertical="center" wrapText="1" indent="1" shrinkToFit="1"/>
    </xf>
    <xf numFmtId="0" fontId="20" fillId="0" borderId="24" xfId="0" applyNumberFormat="1" applyFont="1" applyFill="1" applyBorder="1" applyAlignment="1">
      <alignment horizontal="left" vertical="center" wrapText="1" indent="1" shrinkToFit="1"/>
    </xf>
    <xf numFmtId="49" fontId="20" fillId="0" borderId="25" xfId="0" applyNumberFormat="1" applyFont="1" applyFill="1" applyBorder="1" applyAlignment="1">
      <alignment horizontal="center" vertical="center" wrapText="1" shrinkToFit="1"/>
    </xf>
    <xf numFmtId="4" fontId="20" fillId="0" borderId="25" xfId="0" applyNumberFormat="1" applyFont="1" applyFill="1" applyBorder="1" applyAlignment="1">
      <alignment horizontal="right" wrapText="1" shrinkToFit="1"/>
    </xf>
    <xf numFmtId="4" fontId="20" fillId="0" borderId="26" xfId="0" applyNumberFormat="1" applyFont="1" applyFill="1" applyBorder="1" applyAlignment="1">
      <alignment horizontal="right" wrapText="1" shrinkToFi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left" vertical="center" wrapText="1" indent="1" shrinkToFit="1"/>
    </xf>
    <xf numFmtId="49" fontId="20" fillId="0" borderId="33" xfId="0" applyNumberFormat="1" applyFont="1" applyFill="1" applyBorder="1" applyAlignment="1">
      <alignment horizontal="center" vertical="center" wrapText="1" shrinkToFit="1"/>
    </xf>
    <xf numFmtId="4" fontId="20" fillId="0" borderId="33" xfId="0" applyNumberFormat="1" applyFont="1" applyFill="1" applyBorder="1" applyAlignment="1">
      <alignment horizontal="right" wrapText="1" shrinkToFit="1"/>
    </xf>
    <xf numFmtId="4" fontId="20" fillId="0" borderId="34" xfId="0" applyNumberFormat="1" applyFont="1" applyFill="1" applyBorder="1" applyAlignment="1">
      <alignment horizontal="right" wrapText="1" shrinkToFit="1"/>
    </xf>
    <xf numFmtId="0" fontId="20" fillId="26" borderId="22" xfId="0" applyNumberFormat="1" applyFont="1" applyFill="1" applyBorder="1" applyAlignment="1">
      <alignment horizontal="left" vertical="center" wrapText="1" indent="1" shrinkToFit="1"/>
    </xf>
    <xf numFmtId="49" fontId="20" fillId="26" borderId="16" xfId="0" applyNumberFormat="1" applyFont="1" applyFill="1" applyBorder="1" applyAlignment="1">
      <alignment horizontal="center" vertical="center" wrapText="1" shrinkToFit="1"/>
    </xf>
    <xf numFmtId="4" fontId="20" fillId="26" borderId="16" xfId="0" applyNumberFormat="1" applyFont="1" applyFill="1" applyBorder="1" applyAlignment="1">
      <alignment horizontal="right" wrapText="1" shrinkToFit="1"/>
    </xf>
    <xf numFmtId="4" fontId="20" fillId="26" borderId="18" xfId="0" applyNumberFormat="1" applyFont="1" applyFill="1" applyBorder="1" applyAlignment="1">
      <alignment horizontal="right" wrapText="1" shrinkToFit="1"/>
    </xf>
    <xf numFmtId="49" fontId="19" fillId="0" borderId="28" xfId="0" applyNumberFormat="1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right"/>
    </xf>
    <xf numFmtId="49" fontId="19" fillId="0" borderId="0" xfId="0" applyNumberFormat="1" applyFont="1"/>
    <xf numFmtId="4" fontId="19" fillId="0" borderId="19" xfId="0" applyNumberFormat="1" applyFont="1" applyFill="1" applyBorder="1" applyAlignment="1">
      <alignment horizontal="right"/>
    </xf>
    <xf numFmtId="49" fontId="19" fillId="0" borderId="28" xfId="0" applyNumberFormat="1" applyFont="1" applyFill="1" applyBorder="1" applyAlignment="1">
      <alignment vertical="center"/>
    </xf>
    <xf numFmtId="49" fontId="19" fillId="0" borderId="36" xfId="0" applyNumberFormat="1" applyFont="1" applyFill="1" applyBorder="1" applyAlignment="1">
      <alignment vertical="center" wrapText="1"/>
    </xf>
    <xf numFmtId="49" fontId="20" fillId="0" borderId="37" xfId="0" applyNumberFormat="1" applyFont="1" applyFill="1" applyBorder="1" applyAlignment="1">
      <alignment horizontal="center" vertical="center"/>
    </xf>
    <xf numFmtId="4" fontId="20" fillId="0" borderId="38" xfId="0" applyNumberFormat="1" applyFont="1" applyFill="1" applyBorder="1" applyAlignment="1">
      <alignment horizontal="right"/>
    </xf>
    <xf numFmtId="4" fontId="20" fillId="0" borderId="39" xfId="0" applyNumberFormat="1" applyFont="1" applyFill="1" applyBorder="1" applyAlignment="1">
      <alignment horizontal="right"/>
    </xf>
    <xf numFmtId="49" fontId="20" fillId="24" borderId="40" xfId="0" applyNumberFormat="1" applyFont="1" applyFill="1" applyBorder="1" applyAlignment="1">
      <alignment vertical="center" wrapText="1"/>
    </xf>
    <xf numFmtId="49" fontId="20" fillId="24" borderId="41" xfId="0" applyNumberFormat="1" applyFont="1" applyFill="1" applyBorder="1" applyAlignment="1">
      <alignment horizontal="center" vertical="center"/>
    </xf>
    <xf numFmtId="4" fontId="20" fillId="24" borderId="41" xfId="0" applyNumberFormat="1" applyFont="1" applyFill="1" applyBorder="1" applyAlignment="1">
      <alignment horizontal="right"/>
    </xf>
    <xf numFmtId="4" fontId="20" fillId="24" borderId="42" xfId="0" applyNumberFormat="1" applyFont="1" applyFill="1" applyBorder="1" applyAlignment="1">
      <alignment horizontal="right"/>
    </xf>
    <xf numFmtId="4" fontId="20" fillId="0" borderId="43" xfId="0" applyNumberFormat="1" applyFont="1" applyBorder="1" applyAlignment="1">
      <alignment horizontal="right" vertical="center" wrapText="1"/>
    </xf>
    <xf numFmtId="4" fontId="20" fillId="0" borderId="44" xfId="0" applyNumberFormat="1" applyFont="1" applyBorder="1" applyAlignment="1">
      <alignment horizontal="right" vertical="center" wrapText="1"/>
    </xf>
    <xf numFmtId="0" fontId="20" fillId="25" borderId="28" xfId="0" applyNumberFormat="1" applyFont="1" applyFill="1" applyBorder="1" applyAlignment="1">
      <alignment horizontal="left" vertical="center" wrapText="1" indent="1" shrinkToFit="1"/>
    </xf>
    <xf numFmtId="49" fontId="20" fillId="25" borderId="45" xfId="0" applyNumberFormat="1" applyFont="1" applyFill="1" applyBorder="1" applyAlignment="1">
      <alignment horizontal="center" vertical="center" wrapText="1" shrinkToFit="1"/>
    </xf>
    <xf numFmtId="4" fontId="20" fillId="25" borderId="45" xfId="0" applyNumberFormat="1" applyFont="1" applyFill="1" applyBorder="1" applyAlignment="1">
      <alignment horizontal="right" wrapText="1" shrinkToFit="1"/>
    </xf>
    <xf numFmtId="4" fontId="20" fillId="25" borderId="46" xfId="0" applyNumberFormat="1" applyFont="1" applyFill="1" applyBorder="1" applyAlignment="1">
      <alignment horizontal="right" wrapText="1" shrinkToFit="1"/>
    </xf>
    <xf numFmtId="0" fontId="20" fillId="0" borderId="27" xfId="0" applyNumberFormat="1" applyFont="1" applyFill="1" applyBorder="1" applyAlignment="1">
      <alignment horizontal="left" vertical="center" wrapText="1" indent="1" shrinkToFit="1"/>
    </xf>
    <xf numFmtId="49" fontId="20" fillId="0" borderId="47" xfId="0" applyNumberFormat="1" applyFont="1" applyFill="1" applyBorder="1" applyAlignment="1">
      <alignment horizontal="center" vertical="center" wrapText="1" shrinkToFit="1"/>
    </xf>
    <xf numFmtId="4" fontId="20" fillId="0" borderId="48" xfId="0" applyNumberFormat="1" applyFont="1" applyBorder="1" applyAlignment="1">
      <alignment horizontal="right" vertical="center" wrapText="1"/>
    </xf>
    <xf numFmtId="0" fontId="20" fillId="0" borderId="49" xfId="0" applyNumberFormat="1" applyFont="1" applyFill="1" applyBorder="1" applyAlignment="1">
      <alignment horizontal="left" vertical="center" wrapText="1" indent="1" shrinkToFit="1"/>
    </xf>
    <xf numFmtId="49" fontId="20" fillId="0" borderId="50" xfId="0" applyNumberFormat="1" applyFont="1" applyFill="1" applyBorder="1" applyAlignment="1">
      <alignment horizontal="center" vertical="center" wrapText="1" shrinkToFit="1"/>
    </xf>
    <xf numFmtId="4" fontId="20" fillId="0" borderId="51" xfId="0" applyNumberFormat="1" applyFont="1" applyBorder="1" applyAlignment="1">
      <alignment horizontal="right" vertical="center" wrapText="1"/>
    </xf>
    <xf numFmtId="4" fontId="20" fillId="0" borderId="52" xfId="0" applyNumberFormat="1" applyFont="1" applyBorder="1" applyAlignment="1">
      <alignment horizontal="right" vertical="center" wrapText="1"/>
    </xf>
    <xf numFmtId="4" fontId="20" fillId="0" borderId="53" xfId="0" applyNumberFormat="1" applyFont="1" applyBorder="1" applyAlignment="1">
      <alignment horizontal="right" vertical="center" wrapText="1"/>
    </xf>
    <xf numFmtId="4" fontId="20" fillId="0" borderId="54" xfId="0" applyNumberFormat="1" applyFont="1" applyBorder="1" applyAlignment="1">
      <alignment horizontal="right" vertical="center" wrapText="1"/>
    </xf>
    <xf numFmtId="4" fontId="20" fillId="0" borderId="55" xfId="0" applyNumberFormat="1" applyFont="1" applyBorder="1" applyAlignment="1">
      <alignment horizontal="right" vertical="center" wrapText="1"/>
    </xf>
    <xf numFmtId="0" fontId="20" fillId="0" borderId="56" xfId="0" applyNumberFormat="1" applyFont="1" applyFill="1" applyBorder="1" applyAlignment="1">
      <alignment horizontal="left" vertical="center" wrapText="1" indent="1" shrinkToFit="1"/>
    </xf>
    <xf numFmtId="0" fontId="20" fillId="0" borderId="20" xfId="0" applyNumberFormat="1" applyFont="1" applyFill="1" applyBorder="1" applyAlignment="1">
      <alignment horizontal="left" vertical="center" wrapText="1" indent="1" shrinkToFit="1"/>
    </xf>
    <xf numFmtId="49" fontId="20" fillId="0" borderId="35" xfId="0" applyNumberFormat="1" applyFont="1" applyFill="1" applyBorder="1" applyAlignment="1">
      <alignment horizontal="center" vertical="center" wrapText="1" shrinkToFit="1"/>
    </xf>
    <xf numFmtId="4" fontId="20" fillId="0" borderId="57" xfId="0" applyNumberFormat="1" applyFont="1" applyBorder="1" applyAlignment="1">
      <alignment horizontal="right" vertical="center" wrapText="1"/>
    </xf>
    <xf numFmtId="4" fontId="20" fillId="0" borderId="58" xfId="0" applyNumberFormat="1" applyFont="1" applyBorder="1" applyAlignment="1">
      <alignment horizontal="right" vertical="center" wrapText="1"/>
    </xf>
    <xf numFmtId="4" fontId="20" fillId="0" borderId="59" xfId="0" applyNumberFormat="1" applyFont="1" applyBorder="1" applyAlignment="1">
      <alignment horizontal="right" vertical="center" wrapText="1"/>
    </xf>
    <xf numFmtId="4" fontId="20" fillId="0" borderId="6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9" fillId="25" borderId="21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49" fontId="19" fillId="25" borderId="20" xfId="0" applyNumberFormat="1" applyFont="1" applyFill="1" applyBorder="1" applyAlignment="1">
      <alignment horizontal="center" vertical="center" wrapText="1"/>
    </xf>
    <xf numFmtId="49" fontId="19" fillId="25" borderId="27" xfId="0" applyNumberFormat="1" applyFont="1" applyFill="1" applyBorder="1" applyAlignment="1">
      <alignment horizontal="center" vertical="center" wrapText="1"/>
    </xf>
    <xf numFmtId="49" fontId="19" fillId="25" borderId="12" xfId="0" applyNumberFormat="1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25" borderId="24" xfId="0" applyNumberFormat="1" applyFont="1" applyFill="1" applyBorder="1" applyAlignment="1">
      <alignment horizontal="center" vertical="center" wrapText="1"/>
    </xf>
    <xf numFmtId="49" fontId="19" fillId="25" borderId="14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0"/>
  <sheetViews>
    <sheetView showGridLines="0" tabSelected="1" view="pageBreakPreview" zoomScaleNormal="100" zoomScaleSheetLayoutView="100" workbookViewId="0">
      <selection activeCell="D15" sqref="D15"/>
    </sheetView>
  </sheetViews>
  <sheetFormatPr defaultRowHeight="15.75" x14ac:dyDescent="0.25"/>
  <cols>
    <col min="1" max="1" width="35.5703125" style="1" customWidth="1"/>
    <col min="2" max="2" width="34.42578125" style="1" customWidth="1"/>
    <col min="3" max="3" width="19.85546875" style="1" customWidth="1"/>
    <col min="4" max="4" width="24.140625" style="1" customWidth="1"/>
    <col min="5" max="168" width="9.140625" style="3"/>
    <col min="169" max="170" width="72.140625" style="3" hidden="1" customWidth="1"/>
    <col min="171" max="16384" width="9.140625" style="3"/>
  </cols>
  <sheetData>
    <row r="1" spans="1:170" s="1" customFormat="1" ht="27.2" customHeight="1" x14ac:dyDescent="0.25">
      <c r="A1" s="66" t="s">
        <v>46</v>
      </c>
      <c r="B1" s="66"/>
      <c r="C1" s="66"/>
      <c r="D1" s="66"/>
    </row>
    <row r="2" spans="1:170" s="1" customFormat="1" ht="12" customHeight="1" x14ac:dyDescent="0.25"/>
    <row r="3" spans="1:170" s="1" customFormat="1" ht="19.5" thickBot="1" x14ac:dyDescent="0.35">
      <c r="A3" s="71" t="s">
        <v>6</v>
      </c>
      <c r="B3" s="71"/>
      <c r="C3" s="71"/>
      <c r="D3" s="2"/>
    </row>
    <row r="4" spans="1:170" ht="30" customHeight="1" x14ac:dyDescent="0.25">
      <c r="A4" s="72" t="s">
        <v>0</v>
      </c>
      <c r="B4" s="74" t="s">
        <v>7</v>
      </c>
      <c r="C4" s="67" t="s">
        <v>47</v>
      </c>
      <c r="D4" s="69" t="s">
        <v>33</v>
      </c>
    </row>
    <row r="5" spans="1:170" ht="70.5" customHeight="1" thickBot="1" x14ac:dyDescent="0.3">
      <c r="A5" s="73"/>
      <c r="B5" s="75"/>
      <c r="C5" s="68"/>
      <c r="D5" s="70"/>
    </row>
    <row r="6" spans="1:170" ht="30" customHeight="1" thickBot="1" x14ac:dyDescent="0.3">
      <c r="A6" s="13">
        <v>1</v>
      </c>
      <c r="B6" s="14" t="s">
        <v>34</v>
      </c>
      <c r="C6" s="14" t="s">
        <v>12</v>
      </c>
      <c r="D6" s="15" t="s">
        <v>35</v>
      </c>
    </row>
    <row r="7" spans="1:170" s="32" customFormat="1" ht="27" customHeight="1" thickBot="1" x14ac:dyDescent="0.3">
      <c r="A7" s="29" t="s">
        <v>1</v>
      </c>
      <c r="B7" s="30" t="s">
        <v>4</v>
      </c>
      <c r="C7" s="33">
        <f>SUM(C8:C14)</f>
        <v>1293180</v>
      </c>
      <c r="D7" s="33">
        <f>SUM(D8:D14)</f>
        <v>247003.14</v>
      </c>
    </row>
    <row r="8" spans="1:170" ht="46.5" customHeight="1" x14ac:dyDescent="0.25">
      <c r="A8" s="21" t="s">
        <v>13</v>
      </c>
      <c r="B8" s="22" t="s">
        <v>14</v>
      </c>
      <c r="C8" s="23">
        <v>11000</v>
      </c>
      <c r="D8" s="24">
        <v>2651.96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</row>
    <row r="9" spans="1:170" ht="45" customHeight="1" x14ac:dyDescent="0.25">
      <c r="A9" s="8" t="s">
        <v>15</v>
      </c>
      <c r="B9" s="4" t="s">
        <v>16</v>
      </c>
      <c r="C9" s="5">
        <v>8000</v>
      </c>
      <c r="D9" s="6">
        <v>-102.81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</row>
    <row r="10" spans="1:170" ht="34.5" customHeight="1" x14ac:dyDescent="0.25">
      <c r="A10" s="25" t="s">
        <v>36</v>
      </c>
      <c r="B10" s="26" t="s">
        <v>16</v>
      </c>
      <c r="C10" s="27">
        <v>148000</v>
      </c>
      <c r="D10" s="28">
        <v>19313.990000000002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</row>
    <row r="11" spans="1:170" ht="49.5" customHeight="1" x14ac:dyDescent="0.25">
      <c r="A11" s="8" t="s">
        <v>17</v>
      </c>
      <c r="B11" s="4" t="s">
        <v>18</v>
      </c>
      <c r="C11" s="5">
        <v>1000</v>
      </c>
      <c r="D11" s="6">
        <v>300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</row>
    <row r="12" spans="1:170" ht="90.75" hidden="1" customHeight="1" x14ac:dyDescent="0.25">
      <c r="A12" s="8" t="s">
        <v>44</v>
      </c>
      <c r="B12" s="4" t="s">
        <v>45</v>
      </c>
      <c r="C12" s="5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</row>
    <row r="13" spans="1:170" ht="70.5" hidden="1" customHeight="1" x14ac:dyDescent="0.25">
      <c r="A13" s="8" t="s">
        <v>37</v>
      </c>
      <c r="B13" s="4" t="s">
        <v>38</v>
      </c>
      <c r="C13" s="5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</row>
    <row r="14" spans="1:170" ht="79.5" thickBot="1" x14ac:dyDescent="0.3">
      <c r="A14" s="9" t="s">
        <v>19</v>
      </c>
      <c r="B14" s="10" t="s">
        <v>48</v>
      </c>
      <c r="C14" s="11">
        <v>1125180</v>
      </c>
      <c r="D14" s="12">
        <v>224840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</row>
    <row r="15" spans="1:170" s="1" customFormat="1" x14ac:dyDescent="0.25"/>
    <row r="16" spans="1:170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</sheetData>
  <mergeCells count="6">
    <mergeCell ref="A1:D1"/>
    <mergeCell ref="C4:C5"/>
    <mergeCell ref="D4:D5"/>
    <mergeCell ref="A3:C3"/>
    <mergeCell ref="A4:A5"/>
    <mergeCell ref="B4:B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8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74"/>
  <sheetViews>
    <sheetView showGridLines="0" view="pageBreakPreview" zoomScale="80" zoomScaleNormal="100" zoomScaleSheetLayoutView="80" workbookViewId="0">
      <selection activeCell="B14" sqref="B14"/>
    </sheetView>
  </sheetViews>
  <sheetFormatPr defaultRowHeight="15.75" x14ac:dyDescent="0.25"/>
  <cols>
    <col min="1" max="1" width="42.7109375" style="17" customWidth="1"/>
    <col min="2" max="2" width="34" style="17" customWidth="1"/>
    <col min="3" max="3" width="19.85546875" style="17" customWidth="1"/>
    <col min="4" max="4" width="20.7109375" style="17" customWidth="1"/>
    <col min="5" max="16384" width="9.140625" style="3"/>
  </cols>
  <sheetData>
    <row r="1" spans="1:172" s="1" customFormat="1" ht="16.5" thickBot="1" x14ac:dyDescent="0.3">
      <c r="A1" s="76" t="s">
        <v>5</v>
      </c>
      <c r="B1" s="76"/>
      <c r="C1" s="76"/>
      <c r="D1" s="76"/>
    </row>
    <row r="2" spans="1:172" ht="22.5" customHeight="1" x14ac:dyDescent="0.25">
      <c r="A2" s="72" t="s">
        <v>0</v>
      </c>
      <c r="B2" s="74" t="s">
        <v>7</v>
      </c>
      <c r="C2" s="67" t="s">
        <v>49</v>
      </c>
      <c r="D2" s="69" t="s">
        <v>33</v>
      </c>
    </row>
    <row r="3" spans="1:172" ht="70.5" customHeight="1" thickBot="1" x14ac:dyDescent="0.3">
      <c r="A3" s="77"/>
      <c r="B3" s="78"/>
      <c r="C3" s="68"/>
      <c r="D3" s="70"/>
    </row>
    <row r="4" spans="1:172" ht="27.75" customHeight="1" thickBot="1" x14ac:dyDescent="0.3">
      <c r="A4" s="18">
        <v>1</v>
      </c>
      <c r="B4" s="19" t="s">
        <v>34</v>
      </c>
      <c r="C4" s="19" t="s">
        <v>12</v>
      </c>
      <c r="D4" s="20" t="s">
        <v>35</v>
      </c>
    </row>
    <row r="5" spans="1:172" ht="50.1" customHeight="1" thickBot="1" x14ac:dyDescent="0.3">
      <c r="A5" s="34" t="s">
        <v>2</v>
      </c>
      <c r="B5" s="30" t="s">
        <v>4</v>
      </c>
      <c r="C5" s="31">
        <f>C6+C11+C13+C15+C17</f>
        <v>1293180</v>
      </c>
      <c r="D5" s="31">
        <f>D6+D11+D13+D15+D17</f>
        <v>242109.44</v>
      </c>
    </row>
    <row r="6" spans="1:172" ht="50.1" customHeight="1" thickBot="1" x14ac:dyDescent="0.3">
      <c r="A6" s="45" t="s">
        <v>9</v>
      </c>
      <c r="B6" s="46" t="s">
        <v>10</v>
      </c>
      <c r="C6" s="47">
        <f>SUM(C7:C10)</f>
        <v>925534.71</v>
      </c>
      <c r="D6" s="47">
        <f>SUM(D7:D10)</f>
        <v>190923.91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</row>
    <row r="7" spans="1:172" ht="73.5" customHeight="1" x14ac:dyDescent="0.25">
      <c r="A7" s="21" t="s">
        <v>11</v>
      </c>
      <c r="B7" s="22" t="s">
        <v>20</v>
      </c>
      <c r="C7" s="44">
        <v>391900</v>
      </c>
      <c r="D7" s="55">
        <v>98753.7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</row>
    <row r="8" spans="1:172" ht="94.5" x14ac:dyDescent="0.25">
      <c r="A8" s="8" t="s">
        <v>21</v>
      </c>
      <c r="B8" s="4" t="s">
        <v>22</v>
      </c>
      <c r="C8" s="43">
        <v>489894</v>
      </c>
      <c r="D8" s="56">
        <v>78483.5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</row>
    <row r="9" spans="1:172" ht="43.5" customHeight="1" x14ac:dyDescent="0.25">
      <c r="A9" s="49" t="s">
        <v>50</v>
      </c>
      <c r="B9" s="4" t="s">
        <v>51</v>
      </c>
      <c r="C9" s="51">
        <v>10019.709999999999</v>
      </c>
      <c r="D9" s="57">
        <v>10019.709999999999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</row>
    <row r="10" spans="1:172" ht="50.1" customHeight="1" thickBot="1" x14ac:dyDescent="0.3">
      <c r="A10" s="49" t="s">
        <v>23</v>
      </c>
      <c r="B10" s="50" t="s">
        <v>24</v>
      </c>
      <c r="C10" s="51">
        <v>33721</v>
      </c>
      <c r="D10" s="57">
        <v>3667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</row>
    <row r="11" spans="1:172" ht="50.1" customHeight="1" thickBot="1" x14ac:dyDescent="0.3">
      <c r="A11" s="45" t="s">
        <v>25</v>
      </c>
      <c r="B11" s="46" t="s">
        <v>26</v>
      </c>
      <c r="C11" s="47">
        <f>SUM(C12)</f>
        <v>67400</v>
      </c>
      <c r="D11" s="48">
        <f>SUM(D12)</f>
        <v>10029.620000000001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</row>
    <row r="12" spans="1:172" ht="50.1" customHeight="1" thickBot="1" x14ac:dyDescent="0.3">
      <c r="A12" s="52" t="s">
        <v>27</v>
      </c>
      <c r="B12" s="53" t="s">
        <v>28</v>
      </c>
      <c r="C12" s="54">
        <v>67400</v>
      </c>
      <c r="D12" s="58">
        <v>10029.620000000001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</row>
    <row r="13" spans="1:172" ht="50.1" customHeight="1" thickBot="1" x14ac:dyDescent="0.3">
      <c r="A13" s="45" t="s">
        <v>52</v>
      </c>
      <c r="B13" s="46" t="s">
        <v>40</v>
      </c>
      <c r="C13" s="47">
        <f>SUM(C14)</f>
        <v>92036</v>
      </c>
      <c r="D13" s="48">
        <f>SUM(D14)</f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</row>
    <row r="14" spans="1:172" ht="50.1" customHeight="1" thickBot="1" x14ac:dyDescent="0.3">
      <c r="A14" s="59" t="s">
        <v>39</v>
      </c>
      <c r="B14" s="53" t="s">
        <v>41</v>
      </c>
      <c r="C14" s="54">
        <v>92036</v>
      </c>
      <c r="D14" s="58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</row>
    <row r="15" spans="1:172" ht="50.1" customHeight="1" thickBot="1" x14ac:dyDescent="0.3">
      <c r="A15" s="45" t="s">
        <v>55</v>
      </c>
      <c r="B15" s="46" t="s">
        <v>53</v>
      </c>
      <c r="C15" s="47">
        <f>SUM(C16)</f>
        <v>31209.29</v>
      </c>
      <c r="D15" s="48">
        <f>SUM(D16)</f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</row>
    <row r="16" spans="1:172" ht="50.1" customHeight="1" thickBot="1" x14ac:dyDescent="0.3">
      <c r="A16" s="59" t="s">
        <v>56</v>
      </c>
      <c r="B16" s="53" t="s">
        <v>54</v>
      </c>
      <c r="C16" s="54">
        <v>31209.29</v>
      </c>
      <c r="D16" s="58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</row>
    <row r="17" spans="1:172" ht="50.1" customHeight="1" thickBot="1" x14ac:dyDescent="0.3">
      <c r="A17" s="45" t="s">
        <v>29</v>
      </c>
      <c r="B17" s="46" t="s">
        <v>30</v>
      </c>
      <c r="C17" s="47">
        <f>SUM(C18:C19)</f>
        <v>177000</v>
      </c>
      <c r="D17" s="48">
        <f>SUM(D18:D19)</f>
        <v>41155.910000000003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</row>
    <row r="18" spans="1:172" ht="50.1" customHeight="1" x14ac:dyDescent="0.25">
      <c r="A18" s="60" t="s">
        <v>43</v>
      </c>
      <c r="B18" s="61" t="s">
        <v>42</v>
      </c>
      <c r="C18" s="62">
        <v>0</v>
      </c>
      <c r="D18" s="63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</row>
    <row r="19" spans="1:172" ht="50.1" customHeight="1" thickBot="1" x14ac:dyDescent="0.3">
      <c r="A19" s="9" t="s">
        <v>31</v>
      </c>
      <c r="B19" s="10" t="s">
        <v>32</v>
      </c>
      <c r="C19" s="64">
        <v>177000</v>
      </c>
      <c r="D19" s="65">
        <v>41155.910000000003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</row>
    <row r="20" spans="1:172" s="16" customFormat="1" ht="50.1" customHeight="1" thickBot="1" x14ac:dyDescent="0.3">
      <c r="A20" s="39"/>
      <c r="B20" s="40"/>
      <c r="C20" s="41"/>
      <c r="D20" s="42"/>
    </row>
    <row r="21" spans="1:172" ht="50.1" customHeight="1" thickBot="1" x14ac:dyDescent="0.3">
      <c r="A21" s="35" t="s">
        <v>3</v>
      </c>
      <c r="B21" s="36" t="s">
        <v>4</v>
      </c>
      <c r="C21" s="37" t="s">
        <v>8</v>
      </c>
      <c r="D21" s="38"/>
    </row>
    <row r="22" spans="1:172" s="1" customFormat="1" x14ac:dyDescent="0.25">
      <c r="A22" s="17"/>
      <c r="B22" s="17"/>
      <c r="C22" s="17"/>
      <c r="D22" s="17"/>
    </row>
    <row r="23" spans="1:172" s="1" customFormat="1" x14ac:dyDescent="0.25">
      <c r="A23" s="17"/>
      <c r="B23" s="17"/>
      <c r="C23" s="17"/>
      <c r="D23" s="17"/>
    </row>
    <row r="24" spans="1:172" s="1" customFormat="1" x14ac:dyDescent="0.25">
      <c r="A24" s="17"/>
      <c r="B24" s="17"/>
      <c r="C24" s="17"/>
      <c r="D24" s="17"/>
    </row>
    <row r="25" spans="1:172" s="1" customFormat="1" x14ac:dyDescent="0.25">
      <c r="A25" s="17"/>
      <c r="B25" s="17"/>
      <c r="C25" s="17"/>
      <c r="D25" s="17"/>
    </row>
    <row r="26" spans="1:172" s="1" customFormat="1" x14ac:dyDescent="0.25">
      <c r="A26" s="17"/>
      <c r="B26" s="17"/>
      <c r="C26" s="17"/>
      <c r="D26" s="17"/>
    </row>
    <row r="27" spans="1:172" s="1" customFormat="1" x14ac:dyDescent="0.25">
      <c r="A27" s="17"/>
      <c r="B27" s="17"/>
      <c r="C27" s="17"/>
      <c r="D27" s="17"/>
    </row>
    <row r="28" spans="1:172" s="1" customFormat="1" x14ac:dyDescent="0.25">
      <c r="A28" s="17"/>
      <c r="B28" s="17"/>
      <c r="C28" s="17"/>
      <c r="D28" s="17"/>
    </row>
    <row r="29" spans="1:172" s="1" customFormat="1" x14ac:dyDescent="0.25">
      <c r="A29" s="17"/>
      <c r="B29" s="17"/>
      <c r="C29" s="17"/>
      <c r="D29" s="17"/>
    </row>
    <row r="30" spans="1:172" s="1" customFormat="1" x14ac:dyDescent="0.25">
      <c r="A30" s="17"/>
      <c r="B30" s="17"/>
      <c r="C30" s="17"/>
      <c r="D30" s="17"/>
    </row>
    <row r="31" spans="1:172" s="1" customFormat="1" x14ac:dyDescent="0.25">
      <c r="A31" s="17"/>
      <c r="B31" s="17"/>
      <c r="C31" s="17"/>
      <c r="D31" s="17"/>
    </row>
    <row r="32" spans="1:172" s="1" customFormat="1" x14ac:dyDescent="0.25">
      <c r="A32" s="17"/>
      <c r="B32" s="17"/>
      <c r="C32" s="17"/>
      <c r="D32" s="17"/>
    </row>
    <row r="33" spans="1:4" s="1" customFormat="1" x14ac:dyDescent="0.25">
      <c r="A33" s="17"/>
      <c r="B33" s="17"/>
      <c r="C33" s="17"/>
      <c r="D33" s="17"/>
    </row>
    <row r="34" spans="1:4" s="1" customFormat="1" x14ac:dyDescent="0.25">
      <c r="A34" s="17"/>
      <c r="B34" s="17"/>
      <c r="C34" s="17"/>
      <c r="D34" s="17"/>
    </row>
    <row r="35" spans="1:4" s="1" customFormat="1" x14ac:dyDescent="0.25">
      <c r="A35" s="17"/>
      <c r="B35" s="17"/>
      <c r="C35" s="17"/>
      <c r="D35" s="17"/>
    </row>
    <row r="36" spans="1:4" s="1" customFormat="1" x14ac:dyDescent="0.25">
      <c r="A36" s="17"/>
      <c r="B36" s="17"/>
      <c r="C36" s="17"/>
      <c r="D36" s="17"/>
    </row>
    <row r="37" spans="1:4" s="1" customFormat="1" x14ac:dyDescent="0.25">
      <c r="A37" s="17"/>
      <c r="B37" s="17"/>
      <c r="C37" s="17"/>
      <c r="D37" s="17"/>
    </row>
    <row r="38" spans="1:4" s="1" customFormat="1" x14ac:dyDescent="0.25">
      <c r="A38" s="17"/>
      <c r="B38" s="17"/>
      <c r="C38" s="17"/>
      <c r="D38" s="17"/>
    </row>
    <row r="39" spans="1:4" s="1" customFormat="1" x14ac:dyDescent="0.25">
      <c r="A39" s="17"/>
      <c r="B39" s="17"/>
      <c r="C39" s="17"/>
      <c r="D39" s="17"/>
    </row>
    <row r="40" spans="1:4" s="1" customFormat="1" x14ac:dyDescent="0.25">
      <c r="A40" s="17"/>
      <c r="B40" s="17"/>
      <c r="C40" s="17"/>
      <c r="D40" s="17"/>
    </row>
    <row r="41" spans="1:4" s="1" customFormat="1" x14ac:dyDescent="0.25">
      <c r="A41" s="17"/>
      <c r="B41" s="17"/>
      <c r="C41" s="17"/>
      <c r="D41" s="17"/>
    </row>
    <row r="42" spans="1:4" s="1" customFormat="1" x14ac:dyDescent="0.25">
      <c r="A42" s="17"/>
      <c r="B42" s="17"/>
      <c r="C42" s="17"/>
      <c r="D42" s="17"/>
    </row>
    <row r="43" spans="1:4" s="1" customFormat="1" x14ac:dyDescent="0.25">
      <c r="A43" s="17"/>
      <c r="B43" s="17"/>
      <c r="C43" s="17"/>
      <c r="D43" s="17"/>
    </row>
    <row r="44" spans="1:4" s="1" customFormat="1" x14ac:dyDescent="0.25">
      <c r="A44" s="17"/>
      <c r="B44" s="17"/>
      <c r="C44" s="17"/>
      <c r="D44" s="17"/>
    </row>
    <row r="45" spans="1:4" s="1" customFormat="1" x14ac:dyDescent="0.25">
      <c r="A45" s="17"/>
      <c r="B45" s="17"/>
      <c r="C45" s="17"/>
      <c r="D45" s="17"/>
    </row>
    <row r="46" spans="1:4" s="1" customFormat="1" x14ac:dyDescent="0.25">
      <c r="A46" s="17"/>
      <c r="B46" s="17"/>
      <c r="C46" s="17"/>
      <c r="D46" s="17"/>
    </row>
    <row r="47" spans="1:4" s="1" customFormat="1" x14ac:dyDescent="0.25">
      <c r="A47" s="17"/>
      <c r="B47" s="17"/>
      <c r="C47" s="17"/>
      <c r="D47" s="17"/>
    </row>
    <row r="48" spans="1:4" s="1" customFormat="1" x14ac:dyDescent="0.25">
      <c r="A48" s="17"/>
      <c r="B48" s="17"/>
      <c r="C48" s="17"/>
      <c r="D48" s="17"/>
    </row>
    <row r="49" spans="1:4" s="1" customFormat="1" x14ac:dyDescent="0.25">
      <c r="A49" s="17"/>
      <c r="B49" s="17"/>
      <c r="C49" s="17"/>
      <c r="D49" s="17"/>
    </row>
    <row r="50" spans="1:4" s="1" customFormat="1" x14ac:dyDescent="0.25">
      <c r="A50" s="17"/>
      <c r="B50" s="17"/>
      <c r="C50" s="17"/>
      <c r="D50" s="17"/>
    </row>
    <row r="51" spans="1:4" s="1" customFormat="1" x14ac:dyDescent="0.25">
      <c r="A51" s="17"/>
      <c r="B51" s="17"/>
      <c r="C51" s="17"/>
      <c r="D51" s="17"/>
    </row>
    <row r="52" spans="1:4" s="1" customFormat="1" x14ac:dyDescent="0.25">
      <c r="A52" s="17"/>
      <c r="B52" s="17"/>
      <c r="C52" s="17"/>
      <c r="D52" s="17"/>
    </row>
    <row r="53" spans="1:4" s="1" customFormat="1" x14ac:dyDescent="0.25">
      <c r="A53" s="17"/>
      <c r="B53" s="17"/>
      <c r="C53" s="17"/>
      <c r="D53" s="17"/>
    </row>
    <row r="54" spans="1:4" s="1" customFormat="1" x14ac:dyDescent="0.25">
      <c r="A54" s="17"/>
      <c r="B54" s="17"/>
      <c r="C54" s="17"/>
      <c r="D54" s="17"/>
    </row>
    <row r="55" spans="1:4" s="1" customFormat="1" x14ac:dyDescent="0.25">
      <c r="A55" s="17"/>
      <c r="B55" s="17"/>
      <c r="C55" s="17"/>
      <c r="D55" s="17"/>
    </row>
    <row r="56" spans="1:4" s="1" customFormat="1" x14ac:dyDescent="0.25">
      <c r="A56" s="17"/>
      <c r="B56" s="17"/>
      <c r="C56" s="17"/>
      <c r="D56" s="17"/>
    </row>
    <row r="57" spans="1:4" s="1" customFormat="1" x14ac:dyDescent="0.25">
      <c r="A57" s="17"/>
      <c r="B57" s="17"/>
      <c r="C57" s="17"/>
      <c r="D57" s="17"/>
    </row>
    <row r="58" spans="1:4" s="1" customFormat="1" x14ac:dyDescent="0.25">
      <c r="A58" s="17"/>
      <c r="B58" s="17"/>
      <c r="C58" s="17"/>
      <c r="D58" s="17"/>
    </row>
    <row r="59" spans="1:4" s="1" customFormat="1" x14ac:dyDescent="0.25">
      <c r="A59" s="17"/>
      <c r="B59" s="17"/>
      <c r="C59" s="17"/>
      <c r="D59" s="17"/>
    </row>
    <row r="60" spans="1:4" s="1" customFormat="1" x14ac:dyDescent="0.25">
      <c r="A60" s="17"/>
      <c r="B60" s="17"/>
      <c r="C60" s="17"/>
      <c r="D60" s="17"/>
    </row>
    <row r="61" spans="1:4" s="1" customFormat="1" x14ac:dyDescent="0.25">
      <c r="A61" s="17"/>
      <c r="B61" s="17"/>
      <c r="C61" s="17"/>
      <c r="D61" s="17"/>
    </row>
    <row r="62" spans="1:4" s="1" customFormat="1" x14ac:dyDescent="0.25">
      <c r="A62" s="17"/>
      <c r="B62" s="17"/>
      <c r="C62" s="17"/>
      <c r="D62" s="17"/>
    </row>
    <row r="63" spans="1:4" s="1" customFormat="1" x14ac:dyDescent="0.25">
      <c r="A63" s="17"/>
      <c r="B63" s="17"/>
      <c r="C63" s="17"/>
      <c r="D63" s="17"/>
    </row>
    <row r="64" spans="1:4" s="1" customFormat="1" x14ac:dyDescent="0.25">
      <c r="A64" s="17"/>
      <c r="B64" s="17"/>
      <c r="C64" s="17"/>
      <c r="D64" s="17"/>
    </row>
    <row r="65" spans="1:4" s="1" customFormat="1" x14ac:dyDescent="0.25">
      <c r="A65" s="17"/>
      <c r="B65" s="17"/>
      <c r="C65" s="17"/>
      <c r="D65" s="17"/>
    </row>
    <row r="66" spans="1:4" s="1" customFormat="1" x14ac:dyDescent="0.25">
      <c r="A66" s="17"/>
      <c r="B66" s="17"/>
      <c r="C66" s="17"/>
      <c r="D66" s="17"/>
    </row>
    <row r="67" spans="1:4" s="1" customFormat="1" x14ac:dyDescent="0.25">
      <c r="A67" s="17"/>
      <c r="B67" s="17"/>
      <c r="C67" s="17"/>
      <c r="D67" s="17"/>
    </row>
    <row r="68" spans="1:4" s="1" customFormat="1" x14ac:dyDescent="0.25">
      <c r="A68" s="17"/>
      <c r="B68" s="17"/>
      <c r="C68" s="17"/>
      <c r="D68" s="17"/>
    </row>
    <row r="69" spans="1:4" s="1" customFormat="1" x14ac:dyDescent="0.25">
      <c r="A69" s="17"/>
      <c r="B69" s="17"/>
      <c r="C69" s="17"/>
      <c r="D69" s="17"/>
    </row>
    <row r="70" spans="1:4" s="1" customFormat="1" x14ac:dyDescent="0.25">
      <c r="A70" s="17"/>
      <c r="B70" s="17"/>
      <c r="C70" s="17"/>
      <c r="D70" s="17"/>
    </row>
    <row r="71" spans="1:4" s="1" customFormat="1" x14ac:dyDescent="0.25">
      <c r="A71" s="17"/>
      <c r="B71" s="17"/>
      <c r="C71" s="17"/>
      <c r="D71" s="17"/>
    </row>
    <row r="72" spans="1:4" s="1" customFormat="1" x14ac:dyDescent="0.25">
      <c r="A72" s="17"/>
      <c r="B72" s="17"/>
      <c r="C72" s="17"/>
      <c r="D72" s="17"/>
    </row>
    <row r="73" spans="1:4" s="1" customFormat="1" x14ac:dyDescent="0.25">
      <c r="A73" s="17"/>
      <c r="B73" s="17"/>
      <c r="C73" s="17"/>
      <c r="D73" s="17"/>
    </row>
    <row r="74" spans="1:4" s="1" customFormat="1" x14ac:dyDescent="0.25">
      <c r="A74" s="17"/>
      <c r="B74" s="17"/>
      <c r="C74" s="17"/>
      <c r="D74" s="17"/>
    </row>
  </sheetData>
  <mergeCells count="5">
    <mergeCell ref="A1:D1"/>
    <mergeCell ref="A2:A3"/>
    <mergeCell ref="B2:B3"/>
    <mergeCell ref="C2:C3"/>
    <mergeCell ref="D2:D3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5" orientation="portrait" verticalDpi="120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Доходы!Заголовки_для_печати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2016-02-18T13:26:31Z</cp:lastPrinted>
  <dcterms:created xsi:type="dcterms:W3CDTF">2005-02-01T12:32:18Z</dcterms:created>
  <dcterms:modified xsi:type="dcterms:W3CDTF">2018-07-12T06:48:30Z</dcterms:modified>
</cp:coreProperties>
</file>